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adam/Google Drive/_ServiStat/Rohdaten/202110/20211010/Dokumente/"/>
    </mc:Choice>
  </mc:AlternateContent>
  <xr:revisionPtr revIDLastSave="0" documentId="8_{987B3F45-DD8D-4C46-BC93-5C1A40065FC5}" xr6:coauthVersionLast="45" xr6:coauthVersionMax="45" xr10:uidLastSave="{00000000-0000-0000-0000-000000000000}"/>
  <bookViews>
    <workbookView xWindow="4860" yWindow="2880" windowWidth="28240" windowHeight="17560" xr2:uid="{00000000-000D-0000-FFFF-FFFF00000000}"/>
  </bookViews>
  <sheets>
    <sheet name="Italia" sheetId="1" r:id="rId1"/>
    <sheet name="Fonte" sheetId="2" r:id="rId2"/>
  </sheets>
  <definedNames>
    <definedName name="_xlnm._FilterDatabase" localSheetId="0" hidden="1">Italia!$A$3:$Z$23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" i="1" l="1"/>
  <c r="D2" i="1" l="1"/>
  <c r="E2" i="1"/>
  <c r="F2" i="1"/>
  <c r="G2" i="1"/>
  <c r="H2" i="1"/>
  <c r="I2" i="1"/>
  <c r="J2" i="1"/>
  <c r="K2" i="1"/>
  <c r="L2" i="1"/>
  <c r="M2" i="1"/>
  <c r="N2" i="1"/>
  <c r="O2" i="1"/>
  <c r="P2" i="1"/>
  <c r="Q2" i="1"/>
  <c r="S2" i="1"/>
  <c r="V2" i="1"/>
  <c r="W2" i="1"/>
  <c r="X2" i="1"/>
  <c r="Y2" i="1"/>
  <c r="C2" i="1"/>
</calcChain>
</file>

<file path=xl/sharedStrings.xml><?xml version="1.0" encoding="utf-8"?>
<sst xmlns="http://schemas.openxmlformats.org/spreadsheetml/2006/main" count="59" uniqueCount="58">
  <si>
    <t>Piemonte</t>
  </si>
  <si>
    <t>Valle d'Aosta</t>
  </si>
  <si>
    <t>Lombardia</t>
  </si>
  <si>
    <t>Veneto</t>
  </si>
  <si>
    <t>Friuli 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</si>
  <si>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</si>
  <si>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</si>
  <si>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</si>
  <si>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</si>
  <si>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</si>
  <si>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</si>
  <si>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</si>
  <si>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</si>
  <si>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</si>
  <si>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</si>
  <si>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</si>
  <si>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</si>
  <si>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</si>
  <si>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</si>
  <si>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Trentino-Alto Adige</t>
  </si>
  <si>
    <t>Regione-ID</t>
  </si>
  <si>
    <t>Regione</t>
  </si>
  <si>
    <t>Popolazione</t>
  </si>
  <si>
    <t>Ricoverati con Sintomi</t>
  </si>
  <si>
    <t>Terapia Intensiva</t>
  </si>
  <si>
    <t>Totale Ospedalizzati</t>
  </si>
  <si>
    <t>Isolamento Domiciliare</t>
  </si>
  <si>
    <t>Totale Positivi</t>
  </si>
  <si>
    <t>Variazione Totale Positivi</t>
  </si>
  <si>
    <t>Nuovi Positivi</t>
  </si>
  <si>
    <t>Dimessi Guariti</t>
  </si>
  <si>
    <t>Deceduti</t>
  </si>
  <si>
    <t>Casi da Sospetto Diagnostico</t>
  </si>
  <si>
    <t>Casi da Screening</t>
  </si>
  <si>
    <t>Totale Casi</t>
  </si>
  <si>
    <t>Tamponi</t>
  </si>
  <si>
    <t>Casi Testati</t>
  </si>
  <si>
    <t>Note</t>
  </si>
  <si>
    <t>Ingressi Terapia Intensiva</t>
  </si>
  <si>
    <t>Note Test</t>
  </si>
  <si>
    <t>Note Casi</t>
  </si>
  <si>
    <t>Totale Positivi Test Molecolare</t>
  </si>
  <si>
    <t>Totale Positivi Test Antigenico Rapido</t>
  </si>
  <si>
    <t>Tamponi Test Molecolare</t>
  </si>
  <si>
    <t>Tamponi Test Antigenico Rapido</t>
  </si>
  <si>
    <t>martin@ich.bingenervt.de</t>
  </si>
  <si>
    <t>https://raw.githubusercontent.com/pcm-dpc/COVID-19/master/dati-json/dpc-covid19-ita-regioni-latest.json</t>
  </si>
  <si>
    <t>Il numero totale dei decessi ne comprende n. 23 a carico di pazienti non residenti, deceduti in strutture ospedaliere della Regione Basilicata.</t>
  </si>
  <si>
    <t>Deceduti negli ultimi sette giorni</t>
  </si>
  <si>
    <t>In Regione Liguria la positivit&amp;agrave; al test antigenico rapido &amp;egrave; seguita da conferma con test molecolare</t>
  </si>
  <si>
    <t xml:space="preserve">Nei valori riportati per le terapie intensive si &amp;egrave; verificato un disallineamento temporale del flusso informativo pertanto per convenzione &amp;egrave; stato riportato  6 dimessi da TI  invece del n.7 effettivi che include anche i negativizzati. </t>
  </si>
  <si>
    <t xml:space="preserve">Il totale dei casi positivi &amp;egrave; stato ridotto di 1 a seguito di un test antigenico non confermato dal successivo tampone molecolare (caso relativo alla provincia di UD).		</t>
  </si>
  <si>
    <t>*di cui 38 reinfezioni a partire dal 3/09/2021 [circ. min sal. n.37911 del 20/08/2021].</t>
  </si>
  <si>
    <t>Si comunica che un decesso &amp;egrave; attribuibile ad un periodo antecedente le ultime 48 ore</t>
  </si>
  <si>
    <t xml:space="preserve">L'Asp di Crotone  comunica: &amp;quot;Dei 18 casi confermati di oggi 2 sono stati attribuiti al setting &amp;quot;Altro/Fuori Regione&amp;quot;. L'Asp di Reggio Calabria comunica: &amp;quot;nr 40 positivi fuori regione (39 migranti sbarcati a Roccella)&amp;quot; </t>
  </si>
  <si>
    <t xml:space="preserve">DECEDUTI: N. 3 IL 08/10/21 - N. 3 IL 07/10/21 - N. 1 IL 06/10/21 - N. 1 IL 03/10/21 - N. 1 IL 08/09/21 </t>
  </si>
  <si>
    <t xml:space="preserve">Si segnala il decesso dei paz.:  - 1 donna 93 aa Residente nella Citt&amp;agrave; Metropolitana di Cagliari </t>
  </si>
  <si>
    <t>Stato dei dati: 09.10.2021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</si>
</sst>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16" fillId="0" borderId="0" xfId="0" applyFont="1" applyAlignment="1">
      <alignment wrapText="1"/>
    </xf>
    <xf numFmtId="164" fontId="16" fillId="0" borderId="0" xfId="1" applyNumberFormat="1" applyFont="1" applyAlignment="1">
      <alignment wrapText="1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baseColWidth="10" defaultRowHeight="16" x14ac:dyDescent="0.2"/>
  <cols>
    <col min="1" max="1" width="10.33203125" bestFit="1" customWidth="1"/>
    <col min="2" max="2" width="17.83203125" bestFit="1" customWidth="1"/>
    <col min="3" max="3" width="12.33203125" style="1" bestFit="1" customWidth="1"/>
    <col min="4" max="10" width="11" style="1" bestFit="1" customWidth="1"/>
    <col min="11" max="11" width="11.5" style="1" bestFit="1" customWidth="1"/>
    <col min="12" max="12" width="11" style="1" bestFit="1" customWidth="1"/>
    <col min="15" max="15" width="11.5" style="1" bestFit="1" customWidth="1"/>
    <col min="16" max="16" width="14" style="1" bestFit="1" customWidth="1"/>
    <col min="17" max="17" width="13" style="1" bestFit="1" customWidth="1"/>
    <col min="18" max="18" width="21.1640625" customWidth="1"/>
    <col min="19" max="19" width="10.83203125" style="1"/>
    <col min="22" max="22" width="11.5" style="1" bestFit="1" customWidth="1"/>
    <col min="23" max="23" width="11" style="1" bestFit="1" customWidth="1"/>
    <col min="24" max="26" width="13" style="1" bestFit="1" customWidth="1"/>
  </cols>
  <sheetData>
    <row r="1" spans="1:26" s="2" customFormat="1" ht="85" x14ac:dyDescent="0.2">
      <c r="A1" s="2" t="s">
        <v>20</v>
      </c>
      <c r="B1" s="2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2" t="s">
        <v>32</v>
      </c>
      <c r="N1" s="2" t="s">
        <v>33</v>
      </c>
      <c r="O1" s="3" t="s">
        <v>34</v>
      </c>
      <c r="P1" s="3" t="s">
        <v>35</v>
      </c>
      <c r="Q1" s="3" t="s">
        <v>36</v>
      </c>
      <c r="R1" s="2" t="s">
        <v>37</v>
      </c>
      <c r="S1" s="3" t="s">
        <v>38</v>
      </c>
      <c r="T1" s="2" t="s">
        <v>39</v>
      </c>
      <c r="U1" s="2" t="s">
        <v>40</v>
      </c>
      <c r="V1" s="3" t="s">
        <v>41</v>
      </c>
      <c r="W1" s="3" t="s">
        <v>42</v>
      </c>
      <c r="X1" s="3" t="s">
        <v>43</v>
      </c>
      <c r="Y1" s="3" t="s">
        <v>44</v>
      </c>
      <c r="Z1" s="3" t="s">
        <v>48</v>
      </c>
    </row>
    <row r="2" spans="1:26" s="2" customFormat="1" x14ac:dyDescent="0.2">
      <c r="C2" s="3">
        <f>SUBTOTAL(9,C4:C23)</f>
        <v>59715627</v>
      </c>
      <c r="D2" s="3">
        <f t="shared" ref="D2:Z2" si="0">SUBTOTAL(9,D4:D23)</f>
        <v>2692</v>
      </c>
      <c r="E2" s="3">
        <f t="shared" si="0"/>
        <v>367</v>
      </c>
      <c r="F2" s="3">
        <f t="shared" si="0"/>
        <v>3059</v>
      </c>
      <c r="G2" s="3">
        <f t="shared" si="0"/>
        <v>82243</v>
      </c>
      <c r="H2" s="3">
        <f t="shared" si="0"/>
        <v>85302</v>
      </c>
      <c r="I2" s="3">
        <f t="shared" si="0"/>
        <v>-624</v>
      </c>
      <c r="J2" s="3">
        <f t="shared" si="0"/>
        <v>2748</v>
      </c>
      <c r="K2" s="3">
        <f t="shared" si="0"/>
        <v>4481462</v>
      </c>
      <c r="L2" s="3">
        <f t="shared" si="0"/>
        <v>131274</v>
      </c>
      <c r="M2" s="3">
        <f t="shared" si="0"/>
        <v>0</v>
      </c>
      <c r="N2" s="3">
        <f t="shared" si="0"/>
        <v>0</v>
      </c>
      <c r="O2" s="3">
        <f t="shared" si="0"/>
        <v>4698038</v>
      </c>
      <c r="P2" s="3">
        <f t="shared" si="0"/>
        <v>95061127</v>
      </c>
      <c r="Q2" s="3">
        <f t="shared" si="0"/>
        <v>34739517</v>
      </c>
      <c r="R2" s="3"/>
      <c r="S2" s="3">
        <f t="shared" si="0"/>
        <v>16</v>
      </c>
      <c r="T2" s="3"/>
      <c r="U2" s="3"/>
      <c r="V2" s="3">
        <f t="shared" si="0"/>
        <v>4524928</v>
      </c>
      <c r="W2" s="3">
        <f t="shared" si="0"/>
        <v>173110</v>
      </c>
      <c r="X2" s="3">
        <f t="shared" si="0"/>
        <v>61075375</v>
      </c>
      <c r="Y2" s="3">
        <f t="shared" si="0"/>
        <v>33985752</v>
      </c>
      <c r="Z2" s="3">
        <f t="shared" si="0"/>
        <v>131031</v>
      </c>
    </row>
    <row r="3" spans="1:26" s="2" customForma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O3" s="3"/>
      <c r="P3" s="3"/>
      <c r="Q3" s="3"/>
      <c r="S3" s="3"/>
      <c r="V3" s="3"/>
      <c r="W3" s="3"/>
      <c r="X3" s="3"/>
      <c r="Y3" s="3"/>
      <c r="Z3" s="3"/>
    </row>
    <row r="4" spans="1:26" x14ac:dyDescent="0.2">
      <c r="A4">
        <v>1</v>
      </c>
      <c r="B4" t="s">
        <v>0</v>
      </c>
      <c r="C4" s="1">
        <v>4410218</v>
      </c>
      <c r="D4" s="1">
        <v>162</v>
      </c>
      <c r="E4" s="1">
        <v>16</v>
      </c>
      <c r="F4" s="1">
        <v>178</v>
      </c>
      <c r="G4" s="1">
        <v>3144</v>
      </c>
      <c r="H4" s="1">
        <v>3322</v>
      </c>
      <c r="I4" s="1">
        <v>-37</v>
      </c>
      <c r="J4" s="1">
        <v>196</v>
      </c>
      <c r="K4" s="1">
        <v>365363</v>
      </c>
      <c r="L4" s="1">
        <v>11778</v>
      </c>
      <c r="M4">
        <v>0</v>
      </c>
      <c r="N4">
        <v>0</v>
      </c>
      <c r="O4" s="1">
        <v>380463</v>
      </c>
      <c r="P4" s="1">
        <v>6916382</v>
      </c>
      <c r="Q4" s="1">
        <v>2450943</v>
      </c>
      <c r="S4" s="1">
        <v>1</v>
      </c>
      <c r="V4" s="1">
        <v>358893</v>
      </c>
      <c r="W4" s="1">
        <v>21570</v>
      </c>
      <c r="X4" s="1">
        <v>3536937</v>
      </c>
      <c r="Y4" s="1">
        <v>3379445</v>
      </c>
      <c r="Z4" s="1">
        <v>11763</v>
      </c>
    </row>
    <row r="5" spans="1:26" x14ac:dyDescent="0.2">
      <c r="A5">
        <v>2</v>
      </c>
      <c r="B5" t="s">
        <v>1</v>
      </c>
      <c r="C5" s="1">
        <v>126292</v>
      </c>
      <c r="D5" s="1">
        <v>2</v>
      </c>
      <c r="E5" s="1">
        <v>0</v>
      </c>
      <c r="F5" s="1">
        <v>2</v>
      </c>
      <c r="G5" s="1">
        <v>111</v>
      </c>
      <c r="H5" s="1">
        <v>113</v>
      </c>
      <c r="I5" s="1">
        <v>-6</v>
      </c>
      <c r="J5" s="1">
        <v>8</v>
      </c>
      <c r="K5" s="1">
        <v>11619</v>
      </c>
      <c r="L5" s="1">
        <v>474</v>
      </c>
      <c r="M5">
        <v>0</v>
      </c>
      <c r="N5">
        <v>0</v>
      </c>
      <c r="O5" s="1">
        <v>12206</v>
      </c>
      <c r="P5" s="1">
        <v>195443</v>
      </c>
      <c r="Q5" s="1">
        <v>87639</v>
      </c>
      <c r="S5" s="1">
        <v>0</v>
      </c>
      <c r="V5" s="1">
        <v>11373</v>
      </c>
      <c r="W5" s="1">
        <v>833</v>
      </c>
      <c r="X5" s="1">
        <v>110140</v>
      </c>
      <c r="Y5" s="1">
        <v>85303</v>
      </c>
      <c r="Z5" s="1">
        <v>474</v>
      </c>
    </row>
    <row r="6" spans="1:26" x14ac:dyDescent="0.2">
      <c r="A6">
        <v>3</v>
      </c>
      <c r="B6" t="s">
        <v>2</v>
      </c>
      <c r="C6" s="1">
        <v>9667272</v>
      </c>
      <c r="D6" s="1">
        <v>339</v>
      </c>
      <c r="E6" s="1">
        <v>57</v>
      </c>
      <c r="F6" s="1">
        <v>396</v>
      </c>
      <c r="G6" s="1">
        <v>8578</v>
      </c>
      <c r="H6" s="1">
        <v>8974</v>
      </c>
      <c r="I6" s="1">
        <v>23</v>
      </c>
      <c r="J6" s="1">
        <v>284</v>
      </c>
      <c r="K6" s="1">
        <v>843472</v>
      </c>
      <c r="L6" s="1">
        <v>34083</v>
      </c>
      <c r="M6">
        <v>0</v>
      </c>
      <c r="N6">
        <v>0</v>
      </c>
      <c r="O6" s="1">
        <v>886529</v>
      </c>
      <c r="P6" s="1">
        <v>15496373</v>
      </c>
      <c r="Q6" s="1">
        <v>5550543</v>
      </c>
      <c r="S6" s="1">
        <v>1</v>
      </c>
      <c r="V6" s="1">
        <v>821180</v>
      </c>
      <c r="W6" s="1">
        <v>65349</v>
      </c>
      <c r="X6" s="1">
        <v>10903864</v>
      </c>
      <c r="Y6" s="1">
        <v>4592509</v>
      </c>
      <c r="Z6" s="1">
        <v>34054</v>
      </c>
    </row>
    <row r="7" spans="1:26" x14ac:dyDescent="0.2">
      <c r="A7">
        <v>5</v>
      </c>
      <c r="B7" t="s">
        <v>3</v>
      </c>
      <c r="C7" s="1">
        <v>4845832</v>
      </c>
      <c r="D7" s="1">
        <v>152</v>
      </c>
      <c r="E7" s="1">
        <v>31</v>
      </c>
      <c r="F7" s="1">
        <v>183</v>
      </c>
      <c r="G7" s="1">
        <v>9295</v>
      </c>
      <c r="H7" s="1">
        <v>9478</v>
      </c>
      <c r="I7" s="1">
        <v>-145</v>
      </c>
      <c r="J7" s="1">
        <v>350</v>
      </c>
      <c r="K7" s="1">
        <v>451024</v>
      </c>
      <c r="L7" s="1">
        <v>11790</v>
      </c>
      <c r="M7">
        <v>0</v>
      </c>
      <c r="N7">
        <v>0</v>
      </c>
      <c r="O7" s="1">
        <v>472292</v>
      </c>
      <c r="P7" s="1">
        <v>12281155</v>
      </c>
      <c r="Q7" s="1">
        <v>2126696</v>
      </c>
      <c r="R7" t="s">
        <v>50</v>
      </c>
      <c r="S7" s="1">
        <v>0</v>
      </c>
      <c r="V7" s="1">
        <v>457617</v>
      </c>
      <c r="W7" s="1">
        <v>14675</v>
      </c>
      <c r="X7" s="1">
        <v>6826846</v>
      </c>
      <c r="Y7" s="1">
        <v>5454309</v>
      </c>
      <c r="Z7" s="1">
        <v>11778</v>
      </c>
    </row>
    <row r="8" spans="1:26" x14ac:dyDescent="0.2">
      <c r="A8">
        <v>6</v>
      </c>
      <c r="B8" t="s">
        <v>4</v>
      </c>
      <c r="C8" s="1">
        <v>1224201</v>
      </c>
      <c r="D8" s="1">
        <v>42</v>
      </c>
      <c r="E8" s="1">
        <v>8</v>
      </c>
      <c r="F8" s="1">
        <v>50</v>
      </c>
      <c r="G8" s="1">
        <v>825</v>
      </c>
      <c r="H8" s="1">
        <v>875</v>
      </c>
      <c r="I8" s="1">
        <v>-29</v>
      </c>
      <c r="J8" s="1">
        <v>56</v>
      </c>
      <c r="K8" s="1">
        <v>109638</v>
      </c>
      <c r="L8" s="1">
        <v>3825</v>
      </c>
      <c r="M8">
        <v>0</v>
      </c>
      <c r="N8">
        <v>0</v>
      </c>
      <c r="O8" s="1">
        <v>114338</v>
      </c>
      <c r="P8" s="1">
        <v>2821390</v>
      </c>
      <c r="Q8" s="1">
        <v>816909</v>
      </c>
      <c r="R8" t="s">
        <v>51</v>
      </c>
      <c r="S8" s="1">
        <v>1</v>
      </c>
      <c r="V8" s="1">
        <v>98985</v>
      </c>
      <c r="W8" s="1">
        <v>15353</v>
      </c>
      <c r="X8" s="1">
        <v>2154694</v>
      </c>
      <c r="Y8" s="1">
        <v>666696</v>
      </c>
      <c r="Z8" s="1">
        <v>3824</v>
      </c>
    </row>
    <row r="9" spans="1:26" x14ac:dyDescent="0.2">
      <c r="A9">
        <v>7</v>
      </c>
      <c r="B9" t="s">
        <v>5</v>
      </c>
      <c r="C9" s="1">
        <v>1610993</v>
      </c>
      <c r="D9" s="1">
        <v>53</v>
      </c>
      <c r="E9" s="1">
        <v>6</v>
      </c>
      <c r="F9" s="1">
        <v>59</v>
      </c>
      <c r="G9" s="1">
        <v>900</v>
      </c>
      <c r="H9" s="1">
        <v>959</v>
      </c>
      <c r="I9" s="1">
        <v>-8</v>
      </c>
      <c r="J9" s="1">
        <v>65</v>
      </c>
      <c r="K9" s="1">
        <v>107908</v>
      </c>
      <c r="L9" s="1">
        <v>4415</v>
      </c>
      <c r="M9">
        <v>0</v>
      </c>
      <c r="N9">
        <v>0</v>
      </c>
      <c r="O9" s="1">
        <v>113282</v>
      </c>
      <c r="P9" s="1">
        <v>2381260</v>
      </c>
      <c r="Q9" s="1">
        <v>869341</v>
      </c>
      <c r="R9" t="s">
        <v>49</v>
      </c>
      <c r="S9" s="1">
        <v>0</v>
      </c>
      <c r="U9" t="s">
        <v>52</v>
      </c>
      <c r="V9" s="1">
        <v>113282</v>
      </c>
      <c r="W9" s="1">
        <v>0</v>
      </c>
      <c r="X9" s="1">
        <v>1658318</v>
      </c>
      <c r="Y9" s="1">
        <v>722942</v>
      </c>
      <c r="Z9" s="1">
        <v>4412</v>
      </c>
    </row>
    <row r="10" spans="1:26" x14ac:dyDescent="0.2">
      <c r="A10">
        <v>8</v>
      </c>
      <c r="B10" t="s">
        <v>6</v>
      </c>
      <c r="C10" s="1">
        <v>4293825</v>
      </c>
      <c r="D10" s="1">
        <v>308</v>
      </c>
      <c r="E10" s="1">
        <v>42</v>
      </c>
      <c r="F10" s="1">
        <v>350</v>
      </c>
      <c r="G10" s="1">
        <v>14547</v>
      </c>
      <c r="H10" s="1">
        <v>14897</v>
      </c>
      <c r="I10" s="1">
        <v>92</v>
      </c>
      <c r="J10" s="1">
        <v>267</v>
      </c>
      <c r="K10" s="1">
        <v>397789</v>
      </c>
      <c r="L10" s="1">
        <v>13504</v>
      </c>
      <c r="M10">
        <v>0</v>
      </c>
      <c r="N10">
        <v>0</v>
      </c>
      <c r="O10" s="1">
        <v>426190</v>
      </c>
      <c r="P10" s="1">
        <v>9094832</v>
      </c>
      <c r="Q10" s="1">
        <v>2108143</v>
      </c>
      <c r="S10" s="1">
        <v>3</v>
      </c>
      <c r="V10" s="1">
        <v>425828</v>
      </c>
      <c r="W10" s="1">
        <v>362</v>
      </c>
      <c r="X10" s="1">
        <v>5929071</v>
      </c>
      <c r="Y10" s="1">
        <v>3165761</v>
      </c>
      <c r="Z10" s="1">
        <v>13483</v>
      </c>
    </row>
    <row r="11" spans="1:26" x14ac:dyDescent="0.2">
      <c r="A11">
        <v>9</v>
      </c>
      <c r="B11" t="s">
        <v>7</v>
      </c>
      <c r="C11" s="1">
        <v>3686377</v>
      </c>
      <c r="D11" s="1">
        <v>223</v>
      </c>
      <c r="E11" s="1">
        <v>27</v>
      </c>
      <c r="F11" s="1">
        <v>250</v>
      </c>
      <c r="G11" s="1">
        <v>5651</v>
      </c>
      <c r="H11" s="1">
        <v>5901</v>
      </c>
      <c r="I11" s="1">
        <v>-90</v>
      </c>
      <c r="J11" s="1">
        <v>229</v>
      </c>
      <c r="K11" s="1">
        <v>271147</v>
      </c>
      <c r="L11" s="1">
        <v>7202</v>
      </c>
      <c r="M11">
        <v>0</v>
      </c>
      <c r="N11">
        <v>0</v>
      </c>
      <c r="O11" s="1">
        <v>284250</v>
      </c>
      <c r="P11" s="1">
        <v>6553603</v>
      </c>
      <c r="Q11" s="1">
        <v>2919033</v>
      </c>
      <c r="S11" s="1">
        <v>1</v>
      </c>
      <c r="V11" s="1">
        <v>279525</v>
      </c>
      <c r="W11" s="1">
        <v>4725</v>
      </c>
      <c r="X11" s="1">
        <v>4612612</v>
      </c>
      <c r="Y11" s="1">
        <v>1940991</v>
      </c>
      <c r="Z11" s="1">
        <v>7180</v>
      </c>
    </row>
    <row r="12" spans="1:26" x14ac:dyDescent="0.2">
      <c r="A12">
        <v>10</v>
      </c>
      <c r="B12" t="s">
        <v>8</v>
      </c>
      <c r="C12" s="1">
        <v>887589</v>
      </c>
      <c r="D12" s="1">
        <v>45</v>
      </c>
      <c r="E12" s="1">
        <v>5</v>
      </c>
      <c r="F12" s="1">
        <v>50</v>
      </c>
      <c r="G12" s="1">
        <v>656</v>
      </c>
      <c r="H12" s="1">
        <v>706</v>
      </c>
      <c r="I12" s="1">
        <v>-9</v>
      </c>
      <c r="J12" s="1">
        <v>41</v>
      </c>
      <c r="K12" s="1">
        <v>61949</v>
      </c>
      <c r="L12" s="1">
        <v>1455</v>
      </c>
      <c r="M12">
        <v>0</v>
      </c>
      <c r="N12">
        <v>0</v>
      </c>
      <c r="O12" s="1">
        <v>64110</v>
      </c>
      <c r="P12" s="1">
        <v>1993192</v>
      </c>
      <c r="Q12" s="1">
        <v>444993</v>
      </c>
      <c r="S12" s="1">
        <v>0</v>
      </c>
      <c r="V12" s="1">
        <v>64110</v>
      </c>
      <c r="W12" s="1">
        <v>0</v>
      </c>
      <c r="X12" s="1">
        <v>1147472</v>
      </c>
      <c r="Y12" s="1">
        <v>845720</v>
      </c>
      <c r="Z12" s="1">
        <v>1450</v>
      </c>
    </row>
    <row r="13" spans="1:26" x14ac:dyDescent="0.2">
      <c r="A13">
        <v>11</v>
      </c>
      <c r="B13" t="s">
        <v>9</v>
      </c>
      <c r="C13" s="1">
        <v>1558361</v>
      </c>
      <c r="D13" s="1">
        <v>43</v>
      </c>
      <c r="E13" s="1">
        <v>12</v>
      </c>
      <c r="F13" s="1">
        <v>55</v>
      </c>
      <c r="G13" s="1">
        <v>2248</v>
      </c>
      <c r="H13" s="1">
        <v>2303</v>
      </c>
      <c r="I13" s="1">
        <v>-50</v>
      </c>
      <c r="J13" s="1">
        <v>49</v>
      </c>
      <c r="K13" s="1">
        <v>109056</v>
      </c>
      <c r="L13" s="1">
        <v>3082</v>
      </c>
      <c r="M13">
        <v>0</v>
      </c>
      <c r="N13">
        <v>0</v>
      </c>
      <c r="O13" s="1">
        <v>114441</v>
      </c>
      <c r="P13" s="1">
        <v>1571530</v>
      </c>
      <c r="Q13" s="1">
        <v>913842</v>
      </c>
      <c r="S13" s="1">
        <v>0</v>
      </c>
      <c r="V13" s="1">
        <v>114441</v>
      </c>
      <c r="W13" s="1">
        <v>0</v>
      </c>
      <c r="X13" s="1">
        <v>1359635</v>
      </c>
      <c r="Y13" s="1">
        <v>211895</v>
      </c>
      <c r="Z13" s="1">
        <v>3079</v>
      </c>
    </row>
    <row r="14" spans="1:26" x14ac:dyDescent="0.2">
      <c r="A14">
        <v>12</v>
      </c>
      <c r="B14" t="s">
        <v>10</v>
      </c>
      <c r="C14" s="1">
        <v>5567131</v>
      </c>
      <c r="D14" s="1">
        <v>348</v>
      </c>
      <c r="E14" s="1">
        <v>52</v>
      </c>
      <c r="F14" s="1">
        <v>400</v>
      </c>
      <c r="G14" s="1">
        <v>8839</v>
      </c>
      <c r="H14" s="1">
        <v>9239</v>
      </c>
      <c r="I14" s="1">
        <v>-17</v>
      </c>
      <c r="J14" s="1">
        <v>230</v>
      </c>
      <c r="K14" s="1">
        <v>369069</v>
      </c>
      <c r="L14" s="1">
        <v>8682</v>
      </c>
      <c r="M14">
        <v>0</v>
      </c>
      <c r="N14">
        <v>0</v>
      </c>
      <c r="O14" s="1">
        <v>386990</v>
      </c>
      <c r="P14" s="1">
        <v>9319209</v>
      </c>
      <c r="Q14" s="1">
        <v>4690101</v>
      </c>
      <c r="S14" s="1">
        <v>3</v>
      </c>
      <c r="V14" s="1">
        <v>377781</v>
      </c>
      <c r="W14" s="1">
        <v>9209</v>
      </c>
      <c r="X14" s="1">
        <v>5606394</v>
      </c>
      <c r="Y14" s="1">
        <v>3712815</v>
      </c>
      <c r="Z14" s="1">
        <v>8664</v>
      </c>
    </row>
    <row r="15" spans="1:26" x14ac:dyDescent="0.2">
      <c r="A15">
        <v>13</v>
      </c>
      <c r="B15" t="s">
        <v>11</v>
      </c>
      <c r="C15" s="1">
        <v>1326393</v>
      </c>
      <c r="D15" s="1">
        <v>46</v>
      </c>
      <c r="E15" s="1">
        <v>5</v>
      </c>
      <c r="F15" s="1">
        <v>51</v>
      </c>
      <c r="G15" s="1">
        <v>1424</v>
      </c>
      <c r="H15" s="1">
        <v>1475</v>
      </c>
      <c r="I15" s="1">
        <v>0</v>
      </c>
      <c r="J15" s="1">
        <v>48</v>
      </c>
      <c r="K15" s="1">
        <v>77581</v>
      </c>
      <c r="L15" s="1">
        <v>2549</v>
      </c>
      <c r="M15">
        <v>0</v>
      </c>
      <c r="N15">
        <v>0</v>
      </c>
      <c r="O15" s="1">
        <v>81605</v>
      </c>
      <c r="P15" s="1">
        <v>2299473</v>
      </c>
      <c r="Q15" s="1">
        <v>856407</v>
      </c>
      <c r="S15" s="1">
        <v>0</v>
      </c>
      <c r="V15" s="1">
        <v>81605</v>
      </c>
      <c r="W15" s="1">
        <v>0</v>
      </c>
      <c r="X15" s="1">
        <v>1432590</v>
      </c>
      <c r="Y15" s="1">
        <v>866883</v>
      </c>
      <c r="Z15" s="1">
        <v>2545</v>
      </c>
    </row>
    <row r="16" spans="1:26" x14ac:dyDescent="0.2">
      <c r="A16">
        <v>14</v>
      </c>
      <c r="B16" t="s">
        <v>12</v>
      </c>
      <c r="C16" s="1">
        <v>320601</v>
      </c>
      <c r="D16" s="1">
        <v>2</v>
      </c>
      <c r="E16" s="1">
        <v>1</v>
      </c>
      <c r="F16" s="1">
        <v>3</v>
      </c>
      <c r="G16" s="1">
        <v>80</v>
      </c>
      <c r="H16" s="1">
        <v>83</v>
      </c>
      <c r="I16" s="1">
        <v>-14</v>
      </c>
      <c r="J16" s="1">
        <v>1</v>
      </c>
      <c r="K16" s="1">
        <v>13960</v>
      </c>
      <c r="L16" s="1">
        <v>497</v>
      </c>
      <c r="M16">
        <v>0</v>
      </c>
      <c r="N16">
        <v>0</v>
      </c>
      <c r="O16" s="1">
        <v>14540</v>
      </c>
      <c r="P16" s="1">
        <v>277581</v>
      </c>
      <c r="Q16" s="1">
        <v>243812</v>
      </c>
      <c r="S16" s="1">
        <v>0</v>
      </c>
      <c r="V16" s="1">
        <v>14540</v>
      </c>
      <c r="W16" s="1">
        <v>0</v>
      </c>
      <c r="X16" s="1">
        <v>264551</v>
      </c>
      <c r="Y16" s="1">
        <v>13030</v>
      </c>
      <c r="Z16" s="1">
        <v>497</v>
      </c>
    </row>
    <row r="17" spans="1:26" x14ac:dyDescent="0.2">
      <c r="A17">
        <v>15</v>
      </c>
      <c r="B17" t="s">
        <v>13</v>
      </c>
      <c r="C17" s="1">
        <v>5810048</v>
      </c>
      <c r="D17" s="1">
        <v>188</v>
      </c>
      <c r="E17" s="1">
        <v>13</v>
      </c>
      <c r="F17" s="1">
        <v>201</v>
      </c>
      <c r="G17" s="1">
        <v>6180</v>
      </c>
      <c r="H17" s="1">
        <v>6381</v>
      </c>
      <c r="I17" s="1">
        <v>-47</v>
      </c>
      <c r="J17" s="1">
        <v>269</v>
      </c>
      <c r="K17" s="1">
        <v>444472</v>
      </c>
      <c r="L17" s="1">
        <v>7984</v>
      </c>
      <c r="M17">
        <v>0</v>
      </c>
      <c r="N17">
        <v>0</v>
      </c>
      <c r="O17" s="1">
        <v>458837</v>
      </c>
      <c r="P17" s="1">
        <v>6749905</v>
      </c>
      <c r="Q17" s="1">
        <v>3550947</v>
      </c>
      <c r="S17" s="1">
        <v>0</v>
      </c>
      <c r="U17" t="s">
        <v>53</v>
      </c>
      <c r="V17" s="1">
        <v>447249</v>
      </c>
      <c r="W17" s="1">
        <v>11588</v>
      </c>
      <c r="X17" s="1">
        <v>5309653</v>
      </c>
      <c r="Y17" s="1">
        <v>1440252</v>
      </c>
      <c r="Z17" s="1">
        <v>7949</v>
      </c>
    </row>
    <row r="18" spans="1:26" x14ac:dyDescent="0.2">
      <c r="A18">
        <v>16</v>
      </c>
      <c r="B18" t="s">
        <v>14</v>
      </c>
      <c r="C18" s="1">
        <v>4076332</v>
      </c>
      <c r="D18" s="1">
        <v>136</v>
      </c>
      <c r="E18" s="1">
        <v>20</v>
      </c>
      <c r="F18" s="1">
        <v>156</v>
      </c>
      <c r="G18" s="1">
        <v>2241</v>
      </c>
      <c r="H18" s="1">
        <v>2397</v>
      </c>
      <c r="I18" s="1">
        <v>-13</v>
      </c>
      <c r="J18" s="1">
        <v>118</v>
      </c>
      <c r="K18" s="1">
        <v>260497</v>
      </c>
      <c r="L18" s="1">
        <v>6802</v>
      </c>
      <c r="M18">
        <v>0</v>
      </c>
      <c r="N18">
        <v>0</v>
      </c>
      <c r="O18" s="1">
        <v>269696</v>
      </c>
      <c r="P18" s="1">
        <v>3792737</v>
      </c>
      <c r="Q18" s="1">
        <v>1463245</v>
      </c>
      <c r="S18" s="1">
        <v>0</v>
      </c>
      <c r="V18" s="1">
        <v>268479</v>
      </c>
      <c r="W18" s="1">
        <v>1217</v>
      </c>
      <c r="X18" s="1">
        <v>2813180</v>
      </c>
      <c r="Y18" s="1">
        <v>979557</v>
      </c>
      <c r="Z18" s="1">
        <v>6795</v>
      </c>
    </row>
    <row r="19" spans="1:26" x14ac:dyDescent="0.2">
      <c r="A19">
        <v>17</v>
      </c>
      <c r="B19" t="s">
        <v>15</v>
      </c>
      <c r="C19" s="1">
        <v>590512</v>
      </c>
      <c r="D19" s="1">
        <v>26</v>
      </c>
      <c r="E19" s="1">
        <v>0</v>
      </c>
      <c r="F19" s="1">
        <v>26</v>
      </c>
      <c r="G19" s="1">
        <v>1138</v>
      </c>
      <c r="H19" s="1">
        <v>1164</v>
      </c>
      <c r="I19" s="1">
        <v>-13</v>
      </c>
      <c r="J19" s="1">
        <v>25</v>
      </c>
      <c r="K19" s="1">
        <v>28635</v>
      </c>
      <c r="L19" s="1">
        <v>618</v>
      </c>
      <c r="M19">
        <v>0</v>
      </c>
      <c r="N19">
        <v>0</v>
      </c>
      <c r="O19" s="1">
        <v>30417</v>
      </c>
      <c r="P19" s="1">
        <v>470960</v>
      </c>
      <c r="Q19" s="1">
        <v>239304</v>
      </c>
      <c r="R19" t="s">
        <v>47</v>
      </c>
      <c r="S19" s="1">
        <v>0</v>
      </c>
      <c r="V19" s="1">
        <v>30417</v>
      </c>
      <c r="W19" s="1">
        <v>0</v>
      </c>
      <c r="X19" s="1">
        <v>448137</v>
      </c>
      <c r="Y19" s="1">
        <v>22823</v>
      </c>
      <c r="Z19" s="1">
        <v>615</v>
      </c>
    </row>
    <row r="20" spans="1:26" x14ac:dyDescent="0.2">
      <c r="A20">
        <v>18</v>
      </c>
      <c r="B20" t="s">
        <v>16</v>
      </c>
      <c r="C20" s="1">
        <v>2006558</v>
      </c>
      <c r="D20" s="1">
        <v>107</v>
      </c>
      <c r="E20" s="1">
        <v>9</v>
      </c>
      <c r="F20" s="1">
        <v>116</v>
      </c>
      <c r="G20" s="1">
        <v>2990</v>
      </c>
      <c r="H20" s="1">
        <v>3106</v>
      </c>
      <c r="I20" s="1">
        <v>1</v>
      </c>
      <c r="J20" s="1">
        <v>136</v>
      </c>
      <c r="K20" s="1">
        <v>80248</v>
      </c>
      <c r="L20" s="1">
        <v>1424</v>
      </c>
      <c r="M20">
        <v>0</v>
      </c>
      <c r="N20">
        <v>0</v>
      </c>
      <c r="O20" s="1">
        <v>84778</v>
      </c>
      <c r="P20" s="1">
        <v>1219615</v>
      </c>
      <c r="Q20" s="1">
        <v>1071683</v>
      </c>
      <c r="R20" t="s">
        <v>54</v>
      </c>
      <c r="S20" s="1">
        <v>1</v>
      </c>
      <c r="V20" s="1">
        <v>84762</v>
      </c>
      <c r="W20" s="1">
        <v>16</v>
      </c>
      <c r="X20" s="1">
        <v>1057299</v>
      </c>
      <c r="Y20" s="1">
        <v>162316</v>
      </c>
      <c r="Z20" s="1">
        <v>1412</v>
      </c>
    </row>
    <row r="21" spans="1:26" x14ac:dyDescent="0.2">
      <c r="A21">
        <v>19</v>
      </c>
      <c r="B21" t="s">
        <v>17</v>
      </c>
      <c r="C21" s="1">
        <v>5029876</v>
      </c>
      <c r="D21" s="1">
        <v>348</v>
      </c>
      <c r="E21" s="1">
        <v>42</v>
      </c>
      <c r="F21" s="1">
        <v>390</v>
      </c>
      <c r="G21" s="1">
        <v>10575</v>
      </c>
      <c r="H21" s="1">
        <v>10965</v>
      </c>
      <c r="I21" s="1">
        <v>-233</v>
      </c>
      <c r="J21" s="1">
        <v>283</v>
      </c>
      <c r="K21" s="1">
        <v>283554</v>
      </c>
      <c r="L21" s="1">
        <v>6889</v>
      </c>
      <c r="M21">
        <v>0</v>
      </c>
      <c r="N21">
        <v>0</v>
      </c>
      <c r="O21" s="1">
        <v>301408</v>
      </c>
      <c r="P21" s="1">
        <v>6425715</v>
      </c>
      <c r="Q21" s="1">
        <v>2457799</v>
      </c>
      <c r="R21" t="s">
        <v>55</v>
      </c>
      <c r="S21" s="1">
        <v>4</v>
      </c>
      <c r="V21" s="1">
        <v>301408</v>
      </c>
      <c r="W21" s="1">
        <v>0</v>
      </c>
      <c r="X21" s="1">
        <v>3257083</v>
      </c>
      <c r="Y21" s="1">
        <v>3168632</v>
      </c>
      <c r="Z21" s="1">
        <v>6846</v>
      </c>
    </row>
    <row r="22" spans="1:26" x14ac:dyDescent="0.2">
      <c r="A22">
        <v>20</v>
      </c>
      <c r="B22" t="s">
        <v>18</v>
      </c>
      <c r="C22" s="1">
        <v>1667172</v>
      </c>
      <c r="D22" s="1">
        <v>84</v>
      </c>
      <c r="E22" s="1">
        <v>12</v>
      </c>
      <c r="F22" s="1">
        <v>96</v>
      </c>
      <c r="G22" s="1">
        <v>1664</v>
      </c>
      <c r="H22" s="1">
        <v>1760</v>
      </c>
      <c r="I22" s="1">
        <v>-30</v>
      </c>
      <c r="J22" s="1">
        <v>19</v>
      </c>
      <c r="K22" s="1">
        <v>72217</v>
      </c>
      <c r="L22" s="1">
        <v>1651</v>
      </c>
      <c r="M22">
        <v>0</v>
      </c>
      <c r="N22">
        <v>0</v>
      </c>
      <c r="O22" s="1">
        <v>75628</v>
      </c>
      <c r="P22" s="1">
        <v>1943655</v>
      </c>
      <c r="Q22" s="1">
        <v>1054208</v>
      </c>
      <c r="S22" s="1">
        <v>0</v>
      </c>
      <c r="U22" t="s">
        <v>56</v>
      </c>
      <c r="V22" s="1">
        <v>75524</v>
      </c>
      <c r="W22" s="1">
        <v>104</v>
      </c>
      <c r="X22" s="1">
        <v>1264135</v>
      </c>
      <c r="Y22" s="1">
        <v>679520</v>
      </c>
      <c r="Z22" s="1">
        <v>1644</v>
      </c>
    </row>
    <row r="23" spans="1:26" x14ac:dyDescent="0.2">
      <c r="A23">
        <v>23</v>
      </c>
      <c r="B23" t="s">
        <v>19</v>
      </c>
      <c r="C23" s="1">
        <v>1010044</v>
      </c>
      <c r="D23" s="1">
        <v>38</v>
      </c>
      <c r="E23" s="1">
        <v>9</v>
      </c>
      <c r="F23" s="1">
        <v>47</v>
      </c>
      <c r="G23" s="1">
        <v>1157</v>
      </c>
      <c r="H23" s="1">
        <v>1204</v>
      </c>
      <c r="I23" s="1">
        <v>1</v>
      </c>
      <c r="J23" s="1">
        <v>74</v>
      </c>
      <c r="K23" s="1">
        <v>122264</v>
      </c>
      <c r="L23" s="1">
        <v>2570</v>
      </c>
      <c r="M23">
        <v>0</v>
      </c>
      <c r="N23">
        <v>0</v>
      </c>
      <c r="O23" s="1">
        <v>126038</v>
      </c>
      <c r="P23" s="1">
        <v>3257117</v>
      </c>
      <c r="Q23" s="1">
        <v>823929</v>
      </c>
      <c r="R23" t="s">
        <v>50</v>
      </c>
      <c r="S23" s="1">
        <v>1</v>
      </c>
      <c r="V23" s="1">
        <v>97929</v>
      </c>
      <c r="W23" s="1">
        <v>28109</v>
      </c>
      <c r="X23" s="1">
        <v>1382764</v>
      </c>
      <c r="Y23" s="1">
        <v>1874353</v>
      </c>
      <c r="Z23" s="1">
        <v>2567</v>
      </c>
    </row>
  </sheetData>
  <autoFilter ref="A3:Z23" xr:uid="{80A46315-EA32-A741-B001-CB1D2C767669}"/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RowHeight="16" x14ac:dyDescent="0.2"/>
  <sheetData>
    <row r="1" spans="1:1" x14ac:dyDescent="0.2">
      <c r="A1" t="s">
        <v>46</v>
      </c>
    </row>
    <row r="2" spans="1:1" x14ac:dyDescent="0.2">
      <c r="A2" t="s">
        <v>57</v>
      </c>
    </row>
    <row r="3" spans="1:1" x14ac:dyDescent="0.2">
      <c r="A3" t="s">
        <v>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Italia</vt:lpstr>
      <vt:lpstr>Fonte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Adam</dc:creator>
  <cp:lastModifiedBy>Martin Adam</cp:lastModifiedBy>
  <dcterms:created xsi:type="dcterms:W3CDTF">2021-07-27T11:22:03Z</dcterms:created>
  <dcterms:modified xsi:type="dcterms:W3CDTF">2021-10-10T14:49:17Z</dcterms:modified>
</cp:coreProperties>
</file>